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待处置" sheetId="1" r:id="rId1"/>
  </sheets>
  <calcPr calcId="144525"/>
</workbook>
</file>

<file path=xl/sharedStrings.xml><?xml version="1.0" encoding="utf-8"?>
<sst xmlns="http://schemas.openxmlformats.org/spreadsheetml/2006/main" count="88" uniqueCount="46">
  <si>
    <t>固定资产——车辆评估明细表</t>
  </si>
  <si>
    <t>评估基准日：2023年10月07日</t>
  </si>
  <si>
    <t>金额单位：人民币元</t>
  </si>
  <si>
    <t>序号</t>
  </si>
  <si>
    <t>牌照号码</t>
  </si>
  <si>
    <t>车辆类型</t>
  </si>
  <si>
    <t>品牌型号</t>
  </si>
  <si>
    <t>车架号</t>
  </si>
  <si>
    <t>单位</t>
  </si>
  <si>
    <t>数量</t>
  </si>
  <si>
    <t>登记使用日期</t>
  </si>
  <si>
    <t>行驶里程（km）</t>
  </si>
  <si>
    <t>登记所属单位</t>
  </si>
  <si>
    <t>评估单价</t>
  </si>
  <si>
    <t>评估价值</t>
  </si>
  <si>
    <t>备注</t>
  </si>
  <si>
    <t>一包</t>
  </si>
  <si>
    <t>鲁L529X2</t>
  </si>
  <si>
    <t>轿车</t>
  </si>
  <si>
    <t>奔腾B70</t>
  </si>
  <si>
    <t>LFP84ACE1D1A19051</t>
  </si>
  <si>
    <t>辆</t>
  </si>
  <si>
    <t>日照保安驾驶培训有限公司</t>
  </si>
  <si>
    <t>未检</t>
  </si>
  <si>
    <t>鲁L723W7</t>
  </si>
  <si>
    <t>LFP84ACE8D1A02327</t>
  </si>
  <si>
    <t>鲁L856W6</t>
  </si>
  <si>
    <t>LFP84ACE7C1A67023</t>
  </si>
  <si>
    <t>鲁L562V9</t>
  </si>
  <si>
    <t>LFP84ACE3D1A09542</t>
  </si>
  <si>
    <t>200元</t>
  </si>
  <si>
    <t>鲁L830X0</t>
  </si>
  <si>
    <t>LFP84ACEOD1A21406</t>
  </si>
  <si>
    <t>二包</t>
  </si>
  <si>
    <t>鲁L759V7</t>
  </si>
  <si>
    <t>LFP84ACEXD1A17914</t>
  </si>
  <si>
    <t>鲁L617W7</t>
  </si>
  <si>
    <t>LFP84ACE6D1A03556</t>
  </si>
  <si>
    <t>鲁L587S7</t>
  </si>
  <si>
    <t>LFP84ACEOD1A09322</t>
  </si>
  <si>
    <t>鲁L827V6</t>
  </si>
  <si>
    <t>LFP84ACE3C1A95109</t>
  </si>
  <si>
    <t>鲁L177Y7</t>
  </si>
  <si>
    <t>LFP84ACE9D1A02272</t>
  </si>
  <si>
    <t>12条13分1050元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</si>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</sst>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22" borderId="1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I24" sqref="I24"/>
    </sheetView>
  </sheetViews>
  <sheetFormatPr defaultColWidth="9" defaultRowHeight="14.25"/>
  <cols>
    <col min="1" max="1" width="5.63333333333333" style="1" customWidth="1"/>
    <col min="2" max="3" width="9.5" style="1" customWidth="1"/>
    <col min="4" max="4" width="8.125" style="1" customWidth="1"/>
    <col min="5" max="5" width="8.625" style="1" customWidth="1"/>
    <col min="6" max="6" width="17.625" style="1" customWidth="1"/>
    <col min="7" max="7" width="6.13333333333333" style="1" customWidth="1"/>
    <col min="8" max="8" width="5.75" style="1" customWidth="1"/>
    <col min="9" max="9" width="11" style="1" customWidth="1"/>
    <col min="10" max="10" width="8.625" style="1" customWidth="1"/>
    <col min="11" max="11" width="21.75" style="1" customWidth="1"/>
    <col min="12" max="12" width="10" style="1" customWidth="1"/>
    <col min="13" max="13" width="10.875" style="1" customWidth="1"/>
    <col min="14" max="14" width="13.75" style="1" customWidth="1"/>
    <col min="15" max="16380" width="9" style="1"/>
    <col min="16381" max="16384" width="9" style="3"/>
  </cols>
  <sheetData>
    <row r="1" s="1" customFormat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3" customHeight="1" spans="1:14">
      <c r="A2" s="5"/>
      <c r="B2" s="5"/>
      <c r="C2" s="5"/>
      <c r="D2" s="5"/>
      <c r="E2" s="6" t="s">
        <v>1</v>
      </c>
      <c r="F2" s="6"/>
      <c r="G2" s="6"/>
      <c r="H2" s="6"/>
      <c r="I2" s="6"/>
      <c r="J2" s="6"/>
      <c r="K2" s="23"/>
      <c r="L2" s="23"/>
      <c r="M2" s="23"/>
      <c r="N2" s="5"/>
    </row>
    <row r="3" s="1" customFormat="1" ht="23" customHeight="1" spans="1:14">
      <c r="A3" s="7"/>
      <c r="B3" s="7"/>
      <c r="C3" s="7"/>
      <c r="D3" s="8"/>
      <c r="E3" s="7"/>
      <c r="F3" s="9"/>
      <c r="G3" s="10"/>
      <c r="H3" s="10"/>
      <c r="I3" s="10"/>
      <c r="J3" s="10"/>
      <c r="N3" s="6" t="s">
        <v>2</v>
      </c>
    </row>
    <row r="4" s="1" customFormat="1" ht="23" customHeight="1" spans="1:14">
      <c r="A4" s="11" t="s">
        <v>3</v>
      </c>
      <c r="B4" s="12"/>
      <c r="C4" s="11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5" t="s">
        <v>14</v>
      </c>
      <c r="N4" s="11" t="s">
        <v>15</v>
      </c>
    </row>
    <row r="5" s="1" customFormat="1" ht="23" customHeight="1" spans="1:14">
      <c r="A5" s="11"/>
      <c r="B5" s="13"/>
      <c r="C5" s="11"/>
      <c r="D5" s="11"/>
      <c r="E5" s="11"/>
      <c r="F5" s="13"/>
      <c r="G5" s="13"/>
      <c r="H5" s="13"/>
      <c r="I5" s="26"/>
      <c r="J5" s="26"/>
      <c r="K5" s="26"/>
      <c r="L5" s="26"/>
      <c r="M5" s="25"/>
      <c r="N5" s="11"/>
    </row>
    <row r="6" s="2" customFormat="1" ht="23" customHeight="1" spans="1:14">
      <c r="A6" s="11">
        <v>1</v>
      </c>
      <c r="B6" s="14" t="s">
        <v>16</v>
      </c>
      <c r="C6" s="15" t="s">
        <v>17</v>
      </c>
      <c r="D6" s="15" t="s">
        <v>18</v>
      </c>
      <c r="E6" s="15" t="s">
        <v>19</v>
      </c>
      <c r="F6" s="15" t="s">
        <v>20</v>
      </c>
      <c r="G6" s="16" t="s">
        <v>21</v>
      </c>
      <c r="H6" s="16">
        <v>1</v>
      </c>
      <c r="I6" s="16">
        <v>2013.05</v>
      </c>
      <c r="J6" s="16">
        <v>61607</v>
      </c>
      <c r="K6" s="27" t="s">
        <v>22</v>
      </c>
      <c r="L6" s="28">
        <v>7000</v>
      </c>
      <c r="M6" s="28">
        <f t="shared" ref="M6:M15" si="0">L6*H6</f>
        <v>7000</v>
      </c>
      <c r="N6" s="29" t="s">
        <v>23</v>
      </c>
    </row>
    <row r="7" s="2" customFormat="1" ht="23" customHeight="1" spans="1:14">
      <c r="A7" s="11">
        <v>2</v>
      </c>
      <c r="B7" s="17"/>
      <c r="C7" s="15" t="s">
        <v>24</v>
      </c>
      <c r="D7" s="15" t="s">
        <v>18</v>
      </c>
      <c r="E7" s="15" t="s">
        <v>19</v>
      </c>
      <c r="F7" s="15" t="s">
        <v>25</v>
      </c>
      <c r="G7" s="16" t="s">
        <v>21</v>
      </c>
      <c r="H7" s="16">
        <v>1</v>
      </c>
      <c r="I7" s="16">
        <v>2013.05</v>
      </c>
      <c r="J7" s="16">
        <v>134000</v>
      </c>
      <c r="K7" s="27" t="s">
        <v>22</v>
      </c>
      <c r="L7" s="28">
        <v>9500</v>
      </c>
      <c r="M7" s="28">
        <f t="shared" si="0"/>
        <v>9500</v>
      </c>
      <c r="N7" s="29" t="s">
        <v>23</v>
      </c>
    </row>
    <row r="8" s="2" customFormat="1" ht="23" customHeight="1" spans="1:14">
      <c r="A8" s="11">
        <v>3</v>
      </c>
      <c r="B8" s="17"/>
      <c r="C8" s="15" t="s">
        <v>26</v>
      </c>
      <c r="D8" s="15" t="s">
        <v>18</v>
      </c>
      <c r="E8" s="15" t="s">
        <v>19</v>
      </c>
      <c r="F8" s="15" t="s">
        <v>27</v>
      </c>
      <c r="G8" s="16" t="s">
        <v>21</v>
      </c>
      <c r="H8" s="16">
        <v>1</v>
      </c>
      <c r="I8" s="16">
        <v>2013.05</v>
      </c>
      <c r="J8" s="16">
        <v>73009</v>
      </c>
      <c r="K8" s="27" t="s">
        <v>22</v>
      </c>
      <c r="L8" s="30">
        <v>11000</v>
      </c>
      <c r="M8" s="28">
        <f t="shared" si="0"/>
        <v>11000</v>
      </c>
      <c r="N8" s="29" t="s">
        <v>23</v>
      </c>
    </row>
    <row r="9" s="2" customFormat="1" ht="23" customHeight="1" spans="1:14">
      <c r="A9" s="11">
        <v>4</v>
      </c>
      <c r="B9" s="17"/>
      <c r="C9" s="15" t="s">
        <v>28</v>
      </c>
      <c r="D9" s="15" t="s">
        <v>18</v>
      </c>
      <c r="E9" s="15" t="s">
        <v>19</v>
      </c>
      <c r="F9" s="15" t="s">
        <v>29</v>
      </c>
      <c r="G9" s="16" t="s">
        <v>21</v>
      </c>
      <c r="H9" s="16">
        <v>1</v>
      </c>
      <c r="I9" s="16">
        <v>2013.05</v>
      </c>
      <c r="J9" s="16">
        <v>76084</v>
      </c>
      <c r="K9" s="27" t="s">
        <v>22</v>
      </c>
      <c r="L9" s="28">
        <v>11000</v>
      </c>
      <c r="M9" s="28">
        <f t="shared" si="0"/>
        <v>11000</v>
      </c>
      <c r="N9" s="29" t="s">
        <v>30</v>
      </c>
    </row>
    <row r="10" s="1" customFormat="1" ht="23" customHeight="1" spans="1:14">
      <c r="A10" s="11">
        <v>5</v>
      </c>
      <c r="B10" s="18"/>
      <c r="C10" s="15" t="s">
        <v>31</v>
      </c>
      <c r="D10" s="15" t="s">
        <v>18</v>
      </c>
      <c r="E10" s="15" t="s">
        <v>19</v>
      </c>
      <c r="F10" s="15" t="s">
        <v>32</v>
      </c>
      <c r="G10" s="16" t="s">
        <v>21</v>
      </c>
      <c r="H10" s="16">
        <v>1</v>
      </c>
      <c r="I10" s="16">
        <v>2013.05</v>
      </c>
      <c r="J10" s="16">
        <v>109058</v>
      </c>
      <c r="K10" s="27" t="s">
        <v>22</v>
      </c>
      <c r="L10" s="28">
        <v>10000</v>
      </c>
      <c r="M10" s="28">
        <f t="shared" si="0"/>
        <v>10000</v>
      </c>
      <c r="N10" s="29"/>
    </row>
    <row r="11" s="1" customFormat="1" ht="23" customHeight="1" spans="1:14">
      <c r="A11" s="11">
        <v>6</v>
      </c>
      <c r="B11" s="14" t="s">
        <v>33</v>
      </c>
      <c r="C11" s="15" t="s">
        <v>34</v>
      </c>
      <c r="D11" s="15" t="s">
        <v>18</v>
      </c>
      <c r="E11" s="15" t="s">
        <v>19</v>
      </c>
      <c r="F11" s="15" t="s">
        <v>35</v>
      </c>
      <c r="G11" s="16" t="s">
        <v>21</v>
      </c>
      <c r="H11" s="16">
        <v>1</v>
      </c>
      <c r="I11" s="16">
        <v>2013.05</v>
      </c>
      <c r="J11" s="16">
        <v>91596</v>
      </c>
      <c r="K11" s="27" t="s">
        <v>22</v>
      </c>
      <c r="L11" s="30">
        <v>10000</v>
      </c>
      <c r="M11" s="28">
        <f t="shared" si="0"/>
        <v>10000</v>
      </c>
      <c r="N11" s="29" t="s">
        <v>23</v>
      </c>
    </row>
    <row r="12" s="1" customFormat="1" ht="23" customHeight="1" spans="1:14">
      <c r="A12" s="11">
        <v>7</v>
      </c>
      <c r="B12" s="17"/>
      <c r="C12" s="15" t="s">
        <v>36</v>
      </c>
      <c r="D12" s="15" t="s">
        <v>18</v>
      </c>
      <c r="E12" s="15" t="s">
        <v>19</v>
      </c>
      <c r="F12" s="15" t="s">
        <v>37</v>
      </c>
      <c r="G12" s="16" t="s">
        <v>21</v>
      </c>
      <c r="H12" s="16">
        <v>1</v>
      </c>
      <c r="I12" s="16">
        <v>2013.05</v>
      </c>
      <c r="J12" s="16">
        <v>97653</v>
      </c>
      <c r="K12" s="27" t="s">
        <v>22</v>
      </c>
      <c r="L12" s="30">
        <v>10000</v>
      </c>
      <c r="M12" s="28">
        <f t="shared" si="0"/>
        <v>10000</v>
      </c>
      <c r="N12" s="29" t="s">
        <v>23</v>
      </c>
    </row>
    <row r="13" s="1" customFormat="1" ht="23" customHeight="1" spans="1:14">
      <c r="A13" s="11">
        <v>8</v>
      </c>
      <c r="B13" s="17"/>
      <c r="C13" s="15" t="s">
        <v>38</v>
      </c>
      <c r="D13" s="15" t="s">
        <v>18</v>
      </c>
      <c r="E13" s="15" t="s">
        <v>19</v>
      </c>
      <c r="F13" s="15" t="s">
        <v>39</v>
      </c>
      <c r="G13" s="16" t="s">
        <v>21</v>
      </c>
      <c r="H13" s="16">
        <v>1</v>
      </c>
      <c r="I13" s="16">
        <v>2013.05</v>
      </c>
      <c r="J13" s="16">
        <v>78664</v>
      </c>
      <c r="K13" s="27" t="s">
        <v>22</v>
      </c>
      <c r="L13" s="30">
        <v>11000</v>
      </c>
      <c r="M13" s="28">
        <f t="shared" si="0"/>
        <v>11000</v>
      </c>
      <c r="N13" s="29" t="s">
        <v>23</v>
      </c>
    </row>
    <row r="14" s="1" customFormat="1" ht="23" customHeight="1" spans="1:14">
      <c r="A14" s="11">
        <v>9</v>
      </c>
      <c r="B14" s="17"/>
      <c r="C14" s="15" t="s">
        <v>40</v>
      </c>
      <c r="D14" s="15" t="s">
        <v>18</v>
      </c>
      <c r="E14" s="15" t="s">
        <v>19</v>
      </c>
      <c r="F14" s="15" t="s">
        <v>41</v>
      </c>
      <c r="G14" s="16" t="s">
        <v>21</v>
      </c>
      <c r="H14" s="16">
        <v>1</v>
      </c>
      <c r="I14" s="16">
        <v>2013.05</v>
      </c>
      <c r="J14" s="16">
        <v>85354</v>
      </c>
      <c r="K14" s="27" t="s">
        <v>22</v>
      </c>
      <c r="L14" s="30">
        <v>11000</v>
      </c>
      <c r="M14" s="28">
        <f t="shared" si="0"/>
        <v>11000</v>
      </c>
      <c r="N14" s="29" t="s">
        <v>23</v>
      </c>
    </row>
    <row r="15" s="1" customFormat="1" ht="23" customHeight="1" spans="1:14">
      <c r="A15" s="11">
        <v>10</v>
      </c>
      <c r="B15" s="18"/>
      <c r="C15" s="15" t="s">
        <v>42</v>
      </c>
      <c r="D15" s="15" t="s">
        <v>18</v>
      </c>
      <c r="E15" s="15" t="s">
        <v>19</v>
      </c>
      <c r="F15" s="15" t="s">
        <v>43</v>
      </c>
      <c r="G15" s="16" t="s">
        <v>21</v>
      </c>
      <c r="H15" s="16">
        <v>1</v>
      </c>
      <c r="I15" s="16">
        <v>2013.05</v>
      </c>
      <c r="J15" s="16">
        <v>90872</v>
      </c>
      <c r="K15" s="27" t="s">
        <v>22</v>
      </c>
      <c r="L15" s="30">
        <v>10000</v>
      </c>
      <c r="M15" s="28">
        <f t="shared" si="0"/>
        <v>10000</v>
      </c>
      <c r="N15" s="29" t="s">
        <v>44</v>
      </c>
    </row>
    <row r="16" s="1" customFormat="1" ht="23" customHeight="1" spans="1:14">
      <c r="A16" s="19" t="s">
        <v>45</v>
      </c>
      <c r="B16" s="20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30">
        <f>SUM(M6:M15)</f>
        <v>100500</v>
      </c>
      <c r="N16" s="22"/>
    </row>
  </sheetData>
  <mergeCells count="20">
    <mergeCell ref="A1:N1"/>
    <mergeCell ref="E2:I2"/>
    <mergeCell ref="G3:I3"/>
    <mergeCell ref="A16:C16"/>
    <mergeCell ref="A4:A5"/>
    <mergeCell ref="B4:B5"/>
    <mergeCell ref="B6:B10"/>
    <mergeCell ref="B11:B1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待处置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2023-11-07T01:25:00Z</dcterms:created>
  <dcterms:modified xsi:type="dcterms:W3CDTF">2023-11-24T03:32:07Z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