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-5-1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<sst xmlns="http://schemas.openxmlformats.org/spreadsheetml/2006/main" count="21" uniqueCount="19">
  <si>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蓝产权挂牌明细</t>
  </si>
  <si>
    <t>序号</t>
  </si>
  <si>
    <t>区域</t>
  </si>
  <si>
    <t>房号</t>
  </si>
  <si>
    <t>面积（㎡）</t>
  </si>
  <si>
    <t>业态</t>
  </si>
  <si>
    <t>评估日租金价格（元/天/㎡）</t>
  </si>
  <si>
    <t>挂牌日租金价格（元/天/㎡）</t>
  </si>
  <si>
    <t>首年租金价格（元）</t>
  </si>
  <si>
    <t>租金（三年）价格
（元)</t>
  </si>
  <si>
    <t>评估基准日</t>
  </si>
  <si>
    <t>盛世华府南区西沿街</t>
  </si>
  <si>
    <t>6-5-109</t>
  </si>
  <si>
    <t>自由</t>
  </si>
  <si>
    <t>6-5-110</t>
  </si>
  <si>
    <t>盛世华府南区东沿街</t>
  </si>
  <si>
    <t>12-1-115</t>
  </si>
  <si>
    <t>美容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</si>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</sst>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10804]#,##0.00;\-#,##0.00"/>
    <numFmt numFmtId="178" formatCode="0.00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top" shrinkToFit="1" readingOrder="1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O5" sqref="O5"/>
    </sheetView>
  </sheetViews>
  <sheetFormatPr defaultColWidth="9" defaultRowHeight="13.5" outlineLevelRow="6"/>
  <cols>
    <col min="2" max="2" width="10.875" customWidth="1"/>
    <col min="6" max="6" width="13.125" customWidth="1"/>
    <col min="7" max="7" width="16" customWidth="1"/>
    <col min="8" max="8" width="14.75" customWidth="1"/>
    <col min="9" max="9" width="20.5" customWidth="1"/>
    <col min="10" max="10" width="18.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1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</row>
    <row r="3" ht="42" customHeight="1" spans="1:10">
      <c r="A3" s="2">
        <v>1</v>
      </c>
      <c r="B3" s="4" t="s">
        <v>11</v>
      </c>
      <c r="C3" s="5" t="s">
        <v>12</v>
      </c>
      <c r="D3" s="6">
        <v>113</v>
      </c>
      <c r="E3" s="5" t="s">
        <v>13</v>
      </c>
      <c r="F3" s="7">
        <v>1.41</v>
      </c>
      <c r="G3" s="7">
        <v>2.6</v>
      </c>
      <c r="H3" s="7">
        <f>G3*365*D3</f>
        <v>107237</v>
      </c>
      <c r="I3" s="7">
        <v>327072.85</v>
      </c>
      <c r="J3" s="10">
        <v>45580</v>
      </c>
    </row>
    <row r="4" ht="45" customHeight="1" spans="1:10">
      <c r="A4" s="2">
        <v>2</v>
      </c>
      <c r="B4" s="4" t="s">
        <v>11</v>
      </c>
      <c r="C4" s="5" t="s">
        <v>14</v>
      </c>
      <c r="D4" s="6">
        <v>113</v>
      </c>
      <c r="E4" s="5" t="s">
        <v>13</v>
      </c>
      <c r="F4" s="7">
        <v>1.41</v>
      </c>
      <c r="G4" s="7">
        <v>2.7</v>
      </c>
      <c r="H4" s="7">
        <v>111361.5</v>
      </c>
      <c r="I4" s="7">
        <v>339652.58</v>
      </c>
      <c r="J4" s="10">
        <v>45580</v>
      </c>
    </row>
    <row r="5" ht="46" customHeight="1" spans="1:10">
      <c r="A5" s="2">
        <v>3</v>
      </c>
      <c r="B5" s="4" t="s">
        <v>15</v>
      </c>
      <c r="C5" s="5" t="s">
        <v>16</v>
      </c>
      <c r="D5" s="6">
        <v>120.13</v>
      </c>
      <c r="E5" s="5" t="s">
        <v>17</v>
      </c>
      <c r="F5" s="7">
        <v>1.41</v>
      </c>
      <c r="G5" s="7">
        <v>1.41</v>
      </c>
      <c r="H5" s="7">
        <f>G5*D5*365</f>
        <v>61824.9045</v>
      </c>
      <c r="I5" s="7">
        <v>188565.95</v>
      </c>
      <c r="J5" s="10">
        <v>45580</v>
      </c>
    </row>
    <row r="6" ht="18" spans="1:10">
      <c r="A6" s="8" t="s">
        <v>18</v>
      </c>
      <c r="B6" s="8"/>
      <c r="C6" s="8"/>
      <c r="D6" s="6">
        <v>113</v>
      </c>
      <c r="E6" s="8"/>
      <c r="F6" s="8"/>
      <c r="G6" s="8"/>
      <c r="H6" s="7">
        <f>SUM(H3:H5)</f>
        <v>280423.4045</v>
      </c>
      <c r="I6" s="11">
        <f>SUM(I3:I5)</f>
        <v>855291.38</v>
      </c>
      <c r="J6" s="12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</sheetData>
  <mergeCells count="2">
    <mergeCell ref="A1:J1"/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6-5-109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2025-02-26T06:05:00Z</dcterms:created>
  <dcterms:modified xsi:type="dcterms:W3CDTF">2025-03-04T01:28:53Z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38B49151184F47BDA032DB1152EEFB97_11</vt:lpwstr>
  </property>
  <property fmtid="{D5CDD505-2E9C-101B-9397-08002B2CF9AE}" pid="3" name="KSOProductBuildVer">
    <vt:lpwstr>2052-12.1.0.18912</vt:lpwstr>
  </property>
</Properties>
</file>